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892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<sst xmlns="http://schemas.openxmlformats.org/spreadsheetml/2006/main" count="73" uniqueCount="71">
  <si>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</si>
  <si>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</si>
  <si>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</si>
  <si>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</si>
  <si>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</si>
  <si>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</si>
  <si>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</si>
  <si>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</si>
  <si>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</si>
  <si>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</si>
  <si>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</si>
  <si>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</si>
  <si>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</si>
  <si>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</si>
  <si>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</si>
  <si>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</si>
  <si>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</si>
  <si>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</si>
  <si>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</si>
  <si>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</si>
  <si>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</si>
  <si>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</si>
  <si>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</si>
  <si>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</si>
  <si>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</si>
  <si>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</si>
  <si>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</si>
  <si>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</si>
  <si>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</si>
  <si>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</si>
  <si>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</si>
  <si>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</si>
  <si>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</si>
  <si>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</si>
  <si>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</si>
  <si>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</si>
  <si>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</si>
  <si>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</si>
  <si>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</si>
  <si>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</si>
  <si>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</si>
  <si>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</si>
  <si>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</si>
  <si>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</si>
  <si>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</si>
  <si>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</si>
  <si>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</si>
  <si>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</si>
  <si>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</si>
  <si>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</si>
  <si>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</si>
  <si>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</si>
  <si>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</si>
  <si>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</si>
  <si>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</si>
  <si>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</si>
  <si>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</si>
  <si>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</si>
  <si>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</si>
  <si>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</si>
  <si>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</si>
  <si>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</si>
  <si>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</si>
  <si>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</si>
  <si>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</si>
  <si>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</si>
  <si>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</si>
  <si>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</si>
  <si>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</si>
  <si>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</si>
  <si>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Al 30 de Junio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</si>
</sst>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15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D15">
      <selection activeCell="J15" sqref="J1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69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70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60" t="s">
        <v>1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 t="s">
        <v>2</v>
      </c>
      <c r="D6" s="67" t="s">
        <v>64</v>
      </c>
      <c r="E6" s="67"/>
      <c r="F6" s="67"/>
      <c r="G6" s="67"/>
      <c r="H6" s="67"/>
      <c r="I6" s="67"/>
      <c r="J6" s="67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3</v>
      </c>
      <c r="D9" s="63"/>
      <c r="E9" s="12" t="s">
        <v>4</v>
      </c>
      <c r="F9" s="12"/>
      <c r="G9" s="65"/>
      <c r="H9" s="63" t="s">
        <v>3</v>
      </c>
      <c r="I9" s="63"/>
      <c r="J9" s="12" t="s">
        <v>4</v>
      </c>
      <c r="K9" s="12"/>
      <c r="L9" s="13"/>
      <c r="M9" s="1"/>
    </row>
    <row r="10" spans="2:13" ht="12">
      <c r="B10" s="62"/>
      <c r="C10" s="64"/>
      <c r="D10" s="64"/>
      <c r="E10" s="14">
        <v>2018</v>
      </c>
      <c r="F10" s="14">
        <v>2017</v>
      </c>
      <c r="G10" s="66"/>
      <c r="H10" s="64"/>
      <c r="I10" s="64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5</v>
      </c>
      <c r="D13" s="58"/>
      <c r="E13" s="19"/>
      <c r="F13" s="20"/>
      <c r="G13" s="21"/>
      <c r="H13" s="58" t="s">
        <v>6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7</v>
      </c>
      <c r="D15" s="53"/>
      <c r="E15" s="24"/>
      <c r="F15" s="24"/>
      <c r="G15" s="21"/>
      <c r="H15" s="53" t="s">
        <v>8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9</v>
      </c>
      <c r="D17" s="57"/>
      <c r="E17" s="28">
        <v>229658</v>
      </c>
      <c r="F17" s="28">
        <v>110339.81</v>
      </c>
      <c r="G17" s="21"/>
      <c r="H17" s="57" t="s">
        <v>10</v>
      </c>
      <c r="I17" s="57"/>
      <c r="J17" s="28">
        <v>241657</v>
      </c>
      <c r="K17" s="28">
        <v>629538</v>
      </c>
      <c r="L17" s="17"/>
      <c r="M17" s="1"/>
    </row>
    <row r="18" spans="2:13" ht="12">
      <c r="B18" s="18"/>
      <c r="C18" s="57" t="s">
        <v>11</v>
      </c>
      <c r="D18" s="57"/>
      <c r="E18" s="28">
        <v>115497</v>
      </c>
      <c r="F18" s="28">
        <v>277182</v>
      </c>
      <c r="G18" s="21"/>
      <c r="H18" s="57" t="s">
        <v>12</v>
      </c>
      <c r="I18" s="57"/>
      <c r="J18" s="28"/>
      <c r="K18" s="28">
        <v>0</v>
      </c>
      <c r="L18" s="17"/>
      <c r="M18" s="1"/>
    </row>
    <row r="19" spans="2:13" ht="12">
      <c r="B19" s="18"/>
      <c r="C19" s="57" t="s">
        <v>13</v>
      </c>
      <c r="D19" s="57"/>
      <c r="E19" s="28">
        <v>166033</v>
      </c>
      <c r="F19" s="28">
        <v>166923</v>
      </c>
      <c r="G19" s="21"/>
      <c r="H19" s="57" t="s">
        <v>14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15</v>
      </c>
      <c r="D20" s="57"/>
      <c r="E20" s="28">
        <v>0</v>
      </c>
      <c r="F20" s="28">
        <v>0</v>
      </c>
      <c r="G20" s="21"/>
      <c r="H20" s="57" t="s">
        <v>16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17</v>
      </c>
      <c r="D21" s="57"/>
      <c r="E21" s="28">
        <v>0</v>
      </c>
      <c r="F21" s="28">
        <v>0</v>
      </c>
      <c r="G21" s="21"/>
      <c r="H21" s="57" t="s">
        <v>18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19</v>
      </c>
      <c r="D22" s="57"/>
      <c r="E22" s="28">
        <v>0</v>
      </c>
      <c r="F22" s="28">
        <v>0</v>
      </c>
      <c r="G22" s="21"/>
      <c r="H22" s="57" t="s">
        <v>20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21</v>
      </c>
      <c r="D23" s="57"/>
      <c r="E23" s="28">
        <v>0</v>
      </c>
      <c r="F23" s="28">
        <v>0</v>
      </c>
      <c r="G23" s="21"/>
      <c r="H23" s="57" t="s">
        <v>22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23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24</v>
      </c>
      <c r="D25" s="53"/>
      <c r="E25" s="25">
        <f>SUM(E17:E24)</f>
        <v>511188</v>
      </c>
      <c r="F25" s="25">
        <f>SUM(F17:F24)</f>
        <v>554444.81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25</v>
      </c>
      <c r="I26" s="53"/>
      <c r="J26" s="25">
        <f>SUM(J17:J25)</f>
        <v>241657</v>
      </c>
      <c r="K26" s="25">
        <f>SUM(K17:K25)</f>
        <v>629538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26</v>
      </c>
      <c r="D28" s="53"/>
      <c r="E28" s="24"/>
      <c r="F28" s="24"/>
      <c r="G28" s="21"/>
      <c r="H28" s="53" t="s">
        <v>27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28</v>
      </c>
      <c r="D30" s="57"/>
      <c r="E30" s="28">
        <v>0</v>
      </c>
      <c r="F30" s="28">
        <v>0</v>
      </c>
      <c r="G30" s="21"/>
      <c r="H30" s="57" t="s">
        <v>29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30</v>
      </c>
      <c r="D31" s="57"/>
      <c r="E31" s="28">
        <v>0</v>
      </c>
      <c r="F31" s="28">
        <v>0</v>
      </c>
      <c r="G31" s="21"/>
      <c r="H31" s="57" t="s">
        <v>31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32</v>
      </c>
      <c r="D32" s="57"/>
      <c r="E32" s="28">
        <v>0</v>
      </c>
      <c r="F32" s="28">
        <v>0</v>
      </c>
      <c r="G32" s="21"/>
      <c r="H32" s="57" t="s">
        <v>33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34</v>
      </c>
      <c r="D33" s="57"/>
      <c r="E33" s="28">
        <v>1345028</v>
      </c>
      <c r="F33" s="28">
        <v>1319586</v>
      </c>
      <c r="G33" s="21"/>
      <c r="H33" s="57" t="s">
        <v>35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36</v>
      </c>
      <c r="D34" s="57"/>
      <c r="E34" s="28">
        <v>0</v>
      </c>
      <c r="F34" s="28">
        <v>0</v>
      </c>
      <c r="G34" s="21"/>
      <c r="H34" s="57" t="s">
        <v>37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38</v>
      </c>
      <c r="D35" s="57"/>
      <c r="E35" s="28">
        <v>0</v>
      </c>
      <c r="F35" s="28">
        <v>0</v>
      </c>
      <c r="G35" s="21"/>
      <c r="H35" s="57" t="s">
        <v>39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40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41</v>
      </c>
      <c r="D37" s="57"/>
      <c r="E37" s="28">
        <v>0</v>
      </c>
      <c r="F37" s="28">
        <v>0</v>
      </c>
      <c r="G37" s="21"/>
      <c r="H37" s="53" t="s">
        <v>42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43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44</v>
      </c>
      <c r="I39" s="53"/>
      <c r="J39" s="25">
        <f>J26+J37</f>
        <v>241657</v>
      </c>
      <c r="K39" s="25">
        <f>K26+K37</f>
        <v>629538</v>
      </c>
      <c r="L39" s="17"/>
      <c r="M39" s="1"/>
    </row>
    <row r="40" spans="2:13" ht="12">
      <c r="B40" s="32"/>
      <c r="C40" s="53" t="s">
        <v>45</v>
      </c>
      <c r="D40" s="53"/>
      <c r="E40" s="25">
        <f>SUM(E30:E39)</f>
        <v>1345028</v>
      </c>
      <c r="F40" s="25">
        <f>SUM(F30:F39)</f>
        <v>1319586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46</v>
      </c>
      <c r="I41" s="58"/>
      <c r="J41" s="31"/>
      <c r="K41" s="31"/>
      <c r="L41" s="17"/>
      <c r="M41" s="1"/>
    </row>
    <row r="42" spans="2:13" ht="12">
      <c r="B42" s="18"/>
      <c r="C42" s="53" t="s">
        <v>47</v>
      </c>
      <c r="D42" s="53"/>
      <c r="E42" s="25">
        <f>E25+E40</f>
        <v>1856216</v>
      </c>
      <c r="F42" s="25">
        <f>F25+F40</f>
        <v>1874030.81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48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49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50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51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52</v>
      </c>
      <c r="I49" s="53"/>
      <c r="J49" s="25">
        <f>SUM(J51:J55)</f>
        <v>1614559</v>
      </c>
      <c r="K49" s="25">
        <f>SUM(K51:K55)</f>
        <v>1244493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53</v>
      </c>
      <c r="I51" s="57"/>
      <c r="J51" s="28">
        <v>455862</v>
      </c>
      <c r="K51" s="28">
        <v>-241149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54</v>
      </c>
      <c r="I52" s="57"/>
      <c r="J52" s="28">
        <v>1158697</v>
      </c>
      <c r="K52" s="28">
        <v>1485642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55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56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57</v>
      </c>
      <c r="I55" s="57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58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59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60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61</v>
      </c>
      <c r="I62" s="53"/>
      <c r="J62" s="25">
        <f>J43+J49+J57</f>
        <v>1614559</v>
      </c>
      <c r="K62" s="25">
        <f>K43+K49+K57</f>
        <v>1244493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62</v>
      </c>
      <c r="I64" s="53"/>
      <c r="J64" s="25">
        <f>J62+J39</f>
        <v>1856216</v>
      </c>
      <c r="K64" s="25">
        <f>K62+K39</f>
        <v>1874031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63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2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B9:B10"/>
    <mergeCell ref="C9:D10"/>
    <mergeCell ref="G9:G10"/>
    <mergeCell ref="H9:I10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2018-07-11T14:26:51Z</cp:lastPrinted>
  <dcterms:created xsi:type="dcterms:W3CDTF">2014-09-29T19:08:02Z</dcterms:created>
  <dcterms:modified xsi:type="dcterms:W3CDTF">2018-07-11T14:27:37Z</dcterms:modified>
  <cp:category/>
  <cp:version/>
  <cp:contentType/>
  <cp:contentStatus/>
</cp:coreProperties>
</file>